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Ldocs\Diverse\WG-Energiecoaching\Spreadsheets\"/>
    </mc:Choice>
  </mc:AlternateContent>
  <xr:revisionPtr revIDLastSave="0" documentId="13_ncr:1_{697F48F5-03E9-48D7-9AC6-16AE6E5314F9}" xr6:coauthVersionLast="47" xr6:coauthVersionMax="47" xr10:uidLastSave="{00000000-0000-0000-0000-000000000000}"/>
  <bookViews>
    <workbookView xWindow="-110" yWindow="-110" windowWidth="38620" windowHeight="21100" xr2:uid="{1238D64E-A488-4D3C-9DD1-31BA05DF5101}"/>
  </bookViews>
  <sheets>
    <sheet name="PanelenEnTeruglevering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6" l="1"/>
  <c r="A55" i="6"/>
  <c r="A56" i="6"/>
  <c r="A57" i="6"/>
  <c r="A58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4" i="6"/>
  <c r="B25" i="6"/>
  <c r="B26" i="6"/>
  <c r="B27" i="6"/>
  <c r="B28" i="6"/>
  <c r="B29" i="6"/>
  <c r="B30" i="6"/>
  <c r="B31" i="6"/>
  <c r="B32" i="6"/>
  <c r="B33" i="6"/>
  <c r="B34" i="6"/>
  <c r="B35" i="6"/>
  <c r="B36" i="6"/>
  <c r="B38" i="6"/>
  <c r="B39" i="6"/>
  <c r="B24" i="6"/>
  <c r="A44" i="6" l="1"/>
  <c r="A45" i="6"/>
  <c r="A46" i="6"/>
  <c r="A47" i="6"/>
  <c r="A48" i="6"/>
  <c r="A49" i="6"/>
  <c r="A50" i="6"/>
  <c r="A51" i="6"/>
  <c r="A52" i="6"/>
  <c r="A53" i="6"/>
  <c r="A54" i="6"/>
  <c r="A43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24" i="6"/>
  <c r="B44" i="6"/>
  <c r="B45" i="6"/>
  <c r="B46" i="6"/>
  <c r="C33" i="6" l="1"/>
  <c r="E33" i="6" s="1"/>
  <c r="C52" i="6" s="1"/>
  <c r="C29" i="6"/>
  <c r="E29" i="6" s="1"/>
  <c r="C48" i="6" s="1"/>
  <c r="C30" i="6"/>
  <c r="E30" i="6" s="1"/>
  <c r="C49" i="6" s="1"/>
  <c r="C25" i="6"/>
  <c r="E25" i="6" s="1"/>
  <c r="C44" i="6" s="1"/>
  <c r="C27" i="6"/>
  <c r="E27" i="6" s="1"/>
  <c r="C46" i="6" s="1"/>
  <c r="C26" i="6"/>
  <c r="E26" i="6" s="1"/>
  <c r="C45" i="6" s="1"/>
  <c r="C34" i="6"/>
  <c r="E34" i="6" s="1"/>
  <c r="C53" i="6" s="1"/>
  <c r="C24" i="6"/>
  <c r="E24" i="6" s="1"/>
  <c r="C43" i="6" s="1"/>
  <c r="C36" i="6"/>
  <c r="E36" i="6" s="1"/>
  <c r="C55" i="6" s="1"/>
  <c r="C32" i="6"/>
  <c r="E32" i="6" s="1"/>
  <c r="C51" i="6" s="1"/>
  <c r="C31" i="6"/>
  <c r="E31" i="6" s="1"/>
  <c r="C50" i="6" s="1"/>
  <c r="C38" i="6"/>
  <c r="E38" i="6" s="1"/>
  <c r="C57" i="6" s="1"/>
  <c r="C35" i="6"/>
  <c r="E35" i="6" s="1"/>
  <c r="C54" i="6" s="1"/>
  <c r="C28" i="6"/>
  <c r="E28" i="6" s="1"/>
  <c r="C47" i="6" s="1"/>
  <c r="C39" i="6"/>
  <c r="E39" i="6" s="1"/>
  <c r="C58" i="6" s="1"/>
  <c r="C37" i="6"/>
  <c r="E37" i="6" s="1"/>
  <c r="C56" i="6" s="1"/>
  <c r="B43" i="6" l="1"/>
  <c r="B58" i="6" l="1"/>
  <c r="B57" i="6"/>
  <c r="B56" i="6"/>
  <c r="B55" i="6"/>
  <c r="B54" i="6"/>
  <c r="B53" i="6"/>
  <c r="B52" i="6"/>
  <c r="B51" i="6"/>
  <c r="B50" i="6"/>
  <c r="B49" i="6"/>
  <c r="B48" i="6"/>
  <c r="B47" i="6"/>
</calcChain>
</file>

<file path=xl/sharedStrings.xml><?xml version="1.0" encoding="utf-8"?>
<sst xmlns="http://schemas.openxmlformats.org/spreadsheetml/2006/main" count="13" uniqueCount="13">
  <si>
    <t>Opbouw van het verbruik</t>
  </si>
  <si>
    <t>Direct &amp; Zelfvoorzienend</t>
  </si>
  <si>
    <t>%Direct</t>
  </si>
  <si>
    <t>%Zelfvoorzienend</t>
  </si>
  <si>
    <t>Panelen [kWh]</t>
  </si>
  <si>
    <t>Stroom afname [kWh]</t>
  </si>
  <si>
    <t>Stroom retour [kWh]</t>
  </si>
  <si>
    <t>Panelen direct [kWh]</t>
  </si>
  <si>
    <t>Afname [kWh]</t>
  </si>
  <si>
    <t>Retour [kWh]</t>
  </si>
  <si>
    <t>Verbruik = Panelen direct + Retour</t>
  </si>
  <si>
    <t>Periode</t>
  </si>
  <si>
    <t>Voorbeeld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</si>
</sst>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76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3" fillId="2" borderId="1" applyNumberFormat="0" applyAlignment="0" applyProtection="0"/>
    <xf numFmtId="0" fontId="4" fillId="3" borderId="1" applyNumberFormat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</cellStyleXfs>
  <cellXfs count="29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right" textRotation="90"/>
    </xf>
    <xf numFmtId="0" fontId="1" fillId="0" borderId="0" xfId="0" applyFont="1" applyAlignment="1">
      <alignment horizontal="right" textRotation="90"/>
    </xf>
    <xf numFmtId="0" fontId="0" fillId="0" borderId="0" xfId="0" applyAlignment="1">
      <alignment horizontal="right" textRotation="90"/>
    </xf>
    <xf numFmtId="0" fontId="5" fillId="4" borderId="0" xfId="3" applyFill="1"/>
    <xf numFmtId="0" fontId="5" fillId="4" borderId="0" xfId="3" applyFill="1" applyAlignment="1">
      <alignment horizontal="right" textRotation="90"/>
    </xf>
    <xf numFmtId="9" fontId="5" fillId="4" borderId="1" xfId="3" applyNumberFormat="1" applyFill="1" applyBorder="1"/>
    <xf numFmtId="0" fontId="6" fillId="7" borderId="0" xfId="4" applyFill="1" applyBorder="1"/>
    <xf numFmtId="0" fontId="6" fillId="7" borderId="0" xfId="4" applyFill="1" applyBorder="1" applyAlignment="1">
      <alignment horizontal="right" textRotation="90"/>
    </xf>
    <xf numFmtId="1" fontId="6" fillId="7" borderId="2" xfId="4" applyNumberFormat="1" applyFill="1" applyBorder="1"/>
    <xf numFmtId="0" fontId="2" fillId="0" borderId="3" xfId="0" applyFont="1" applyBorder="1" applyAlignment="1">
      <alignment horizontal="right" textRotation="90"/>
    </xf>
    <xf numFmtId="1" fontId="1" fillId="0" borderId="4" xfId="0" applyNumberFormat="1" applyFont="1" applyBorder="1" applyAlignment="1">
      <alignment horizontal="right" textRotation="90"/>
    </xf>
    <xf numFmtId="0" fontId="1" fillId="0" borderId="4" xfId="0" applyFont="1" applyBorder="1" applyAlignment="1">
      <alignment horizontal="right" textRotation="90"/>
    </xf>
    <xf numFmtId="0" fontId="1" fillId="0" borderId="5" xfId="0" applyFont="1" applyBorder="1" applyAlignment="1">
      <alignment horizontal="right" textRotation="90"/>
    </xf>
    <xf numFmtId="0" fontId="7" fillId="2" borderId="6" xfId="1" applyFont="1" applyBorder="1"/>
    <xf numFmtId="1" fontId="3" fillId="2" borderId="1" xfId="1" applyNumberFormat="1"/>
    <xf numFmtId="0" fontId="7" fillId="2" borderId="8" xfId="1" applyFont="1" applyBorder="1"/>
    <xf numFmtId="1" fontId="3" fillId="2" borderId="9" xfId="1" applyNumberFormat="1" applyBorder="1"/>
    <xf numFmtId="1" fontId="4" fillId="3" borderId="11" xfId="2" applyNumberFormat="1" applyBorder="1"/>
    <xf numFmtId="1" fontId="3" fillId="2" borderId="7" xfId="1" applyNumberFormat="1" applyBorder="1"/>
    <xf numFmtId="1" fontId="3" fillId="2" borderId="10" xfId="1" applyNumberFormat="1" applyBorder="1"/>
    <xf numFmtId="0" fontId="0" fillId="0" borderId="0" xfId="0" applyAlignment="1">
      <alignment horizontal="right" textRotation="90" wrapText="1"/>
    </xf>
  </cellXfs>
  <cellStyles count="5">
    <cellStyle name="Calculation" xfId="2" builtinId="22"/>
    <cellStyle name="Good" xfId="3" builtinId="26"/>
    <cellStyle name="Input" xfId="1" builtinId="20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Opbouw</a:t>
            </a:r>
            <a:r>
              <a:rPr lang="nl-NL" baseline="0"/>
              <a:t> van stroom verbruik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PanelenEnTeruglevering!$B$23</c:f>
              <c:strCache>
                <c:ptCount val="1"/>
                <c:pt idx="0">
                  <c:v>Panelen direct [kWh]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Voorbeeld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PanelenEnTeruglevering!$B$24:$B$39</c:f>
              <c:numCache>
                <c:formatCode>0</c:formatCode>
                <c:ptCount val="16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A-4EFE-86EB-544CA6043FA4}"/>
            </c:ext>
          </c:extLst>
        </c:ser>
        <c:ser>
          <c:idx val="1"/>
          <c:order val="1"/>
          <c:tx>
            <c:strRef>
              <c:f>PanelenEnTeruglevering!$C$23</c:f>
              <c:strCache>
                <c:ptCount val="1"/>
                <c:pt idx="0">
                  <c:v>Afname [kWh]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Voorbeeld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PanelenEnTeruglevering!$C$24:$C$39</c:f>
              <c:numCache>
                <c:formatCode>0</c:formatCode>
                <c:ptCount val="16"/>
                <c:pt idx="0">
                  <c:v>500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A-4EFE-86EB-544CA6043FA4}"/>
            </c:ext>
          </c:extLst>
        </c:ser>
        <c:ser>
          <c:idx val="2"/>
          <c:order val="2"/>
          <c:tx>
            <c:strRef>
              <c:f>PanelenEnTeruglevering!$D$23</c:f>
              <c:strCache>
                <c:ptCount val="1"/>
                <c:pt idx="0">
                  <c:v>Retour [kWh]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1">
                  <a:alpha val="46000"/>
                </a:schemeClr>
              </a:solidFill>
            </a:ln>
            <a:effectLst/>
          </c:spPr>
          <c:invertIfNegative val="0"/>
          <c:cat>
            <c:strRef>
              <c:f>PanelenEnTeruglevering!$A$24:$A$39</c:f>
              <c:strCache>
                <c:ptCount val="16"/>
                <c:pt idx="0">
                  <c:v>Voorbeeld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PanelenEnTeruglevering!$D$24:$D$39</c:f>
              <c:numCache>
                <c:formatCode>0</c:formatCode>
                <c:ptCount val="16"/>
                <c:pt idx="0">
                  <c:v>-200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DA-4EFE-86EB-544CA6043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0148943"/>
        <c:axId val="1950152783"/>
      </c:barChart>
      <c:catAx>
        <c:axId val="195014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52783"/>
        <c:crosses val="autoZero"/>
        <c:auto val="1"/>
        <c:lblAlgn val="ctr"/>
        <c:lblOffset val="100"/>
        <c:noMultiLvlLbl val="0"/>
      </c:catAx>
      <c:valAx>
        <c:axId val="195015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95014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Stroom van Panelen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PanelenEnTeruglevering!$A$3:$A$18</c:f>
              <c:strCache>
                <c:ptCount val="1"/>
                <c:pt idx="0">
                  <c:v>Voorbeeld</c:v>
                </c:pt>
              </c:strCache>
            </c:strRef>
          </c:cat>
          <c:val>
            <c:numRef>
              <c:f>PanelenEnTeruglevering!$B$3:$B$18</c:f>
              <c:numCache>
                <c:formatCode>0</c:formatCode>
                <c:ptCount val="16"/>
                <c:pt idx="0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8-4541-9C3B-7EB21381C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3071824"/>
        <c:axId val="1153069904"/>
      </c:barChart>
      <c:catAx>
        <c:axId val="115307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69904"/>
        <c:crosses val="autoZero"/>
        <c:auto val="1"/>
        <c:lblAlgn val="ctr"/>
        <c:lblOffset val="100"/>
        <c:noMultiLvlLbl val="0"/>
      </c:catAx>
      <c:valAx>
        <c:axId val="1153069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153071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Direct gebruik en Zelfvoorzienend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PanelenEnTeruglevering!$B$42</c:f>
              <c:strCache>
                <c:ptCount val="1"/>
                <c:pt idx="0">
                  <c:v>%Direct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Voorbeeld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PanelenEnTeruglevering!$B$43:$B$58</c:f>
              <c:numCache>
                <c:formatCode>0%</c:formatCode>
                <c:ptCount val="16"/>
                <c:pt idx="0">
                  <c:v>0.33333333333333331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54-4C0E-A76A-E6B7BDF5D1FA}"/>
            </c:ext>
          </c:extLst>
        </c:ser>
        <c:ser>
          <c:idx val="1"/>
          <c:order val="1"/>
          <c:tx>
            <c:strRef>
              <c:f>PanelenEnTeruglevering!$C$42</c:f>
              <c:strCache>
                <c:ptCount val="1"/>
                <c:pt idx="0">
                  <c:v>%Zelfvoorzienend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PanelenEnTeruglevering!$A$43:$A$58</c:f>
              <c:strCache>
                <c:ptCount val="16"/>
                <c:pt idx="0">
                  <c:v>Voorbeeld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strCache>
            </c:strRef>
          </c:cat>
          <c:val>
            <c:numRef>
              <c:f>PanelenEnTeruglevering!$C$43:$C$58</c:f>
              <c:numCache>
                <c:formatCode>0%</c:formatCode>
                <c:ptCount val="16"/>
                <c:pt idx="0">
                  <c:v>0.16666666666666666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54-4C0E-A76A-E6B7BDF5D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6900176"/>
        <c:axId val="326899216"/>
      </c:lineChart>
      <c:catAx>
        <c:axId val="32690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899216"/>
        <c:crosses val="autoZero"/>
        <c:auto val="1"/>
        <c:lblAlgn val="ctr"/>
        <c:lblOffset val="100"/>
        <c:noMultiLvlLbl val="0"/>
      </c:catAx>
      <c:valAx>
        <c:axId val="326899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26900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2760</xdr:colOff>
      <xdr:row>21</xdr:row>
      <xdr:rowOff>22088</xdr:rowOff>
    </xdr:from>
    <xdr:to>
      <xdr:col>14</xdr:col>
      <xdr:colOff>585306</xdr:colOff>
      <xdr:row>39</xdr:row>
      <xdr:rowOff>6212</xdr:rowOff>
    </xdr:to>
    <xdr:graphicFrame macro="">
      <xdr:nvGraphicFramePr>
        <xdr:cNvPr id="3" name="Grafiek 4">
          <a:extLst>
            <a:ext uri="{FF2B5EF4-FFF2-40B4-BE49-F238E27FC236}">
              <a16:creationId xmlns:a16="http://schemas.microsoft.com/office/drawing/2014/main" id="{E0D0C45B-595E-4F34-9691-D3C4D2539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19323</xdr:colOff>
      <xdr:row>0</xdr:row>
      <xdr:rowOff>182218</xdr:rowOff>
    </xdr:from>
    <xdr:to>
      <xdr:col>14</xdr:col>
      <xdr:colOff>601870</xdr:colOff>
      <xdr:row>18</xdr:row>
      <xdr:rowOff>7733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72BEDC7-5CCB-2955-63A0-0CCACEA8B0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588066</xdr:colOff>
      <xdr:row>41</xdr:row>
      <xdr:rowOff>30920</xdr:rowOff>
    </xdr:from>
    <xdr:to>
      <xdr:col>14</xdr:col>
      <xdr:colOff>590827</xdr:colOff>
      <xdr:row>58</xdr:row>
      <xdr:rowOff>16564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12E7A3-5A6B-C61E-764E-5F01C49AA1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4E88-89B1-48B5-9429-EEBF876A8458}">
  <sheetPr>
    <pageSetUpPr fitToPage="1"/>
  </sheetPr>
  <dimension ref="A1:AU61"/>
  <sheetViews>
    <sheetView tabSelected="1" zoomScale="115" zoomScaleNormal="115" workbookViewId="0">
      <selection activeCell="A2" sqref="A2:D4"/>
    </sheetView>
  </sheetViews>
  <sheetFormatPr defaultRowHeight="14.5" x14ac:dyDescent="0.35"/>
  <cols>
    <col min="1" max="1" width="11.54296875" customWidth="1"/>
    <col min="2" max="2" width="8.7265625" style="1"/>
    <col min="3" max="3" width="9.54296875" bestFit="1" customWidth="1"/>
    <col min="8" max="8" width="5.54296875" bestFit="1" customWidth="1"/>
  </cols>
  <sheetData>
    <row r="1" spans="1:47" ht="15" thickBot="1" x14ac:dyDescent="0.4">
      <c r="A1" s="3"/>
    </row>
    <row r="2" spans="1:47" s="10" customFormat="1" ht="105" x14ac:dyDescent="0.35">
      <c r="A2" s="17" t="s">
        <v>11</v>
      </c>
      <c r="B2" s="18" t="s">
        <v>4</v>
      </c>
      <c r="C2" s="19" t="s">
        <v>5</v>
      </c>
      <c r="D2" s="20" t="s">
        <v>6</v>
      </c>
      <c r="E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8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x14ac:dyDescent="0.35">
      <c r="A3" s="21" t="s">
        <v>12</v>
      </c>
      <c r="B3" s="22">
        <v>300</v>
      </c>
      <c r="C3" s="22">
        <v>500</v>
      </c>
      <c r="D3" s="22">
        <v>200</v>
      </c>
      <c r="M3" s="2"/>
      <c r="N3" s="2"/>
      <c r="O3" s="2"/>
      <c r="P3" s="2"/>
      <c r="Z3" s="3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7" x14ac:dyDescent="0.35">
      <c r="A4" s="21"/>
      <c r="B4" s="22"/>
      <c r="C4" s="22"/>
      <c r="D4" s="22"/>
      <c r="M4" s="2"/>
      <c r="N4" s="2"/>
      <c r="O4" s="2"/>
      <c r="P4" s="2"/>
      <c r="Z4" s="3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7" x14ac:dyDescent="0.35">
      <c r="A5" s="21"/>
      <c r="B5" s="22"/>
      <c r="C5" s="22"/>
      <c r="D5" s="22"/>
      <c r="M5" s="2"/>
      <c r="N5" s="2"/>
      <c r="O5" s="2"/>
      <c r="P5" s="2"/>
      <c r="Z5" s="3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7" x14ac:dyDescent="0.35">
      <c r="A6" s="21"/>
      <c r="B6" s="22"/>
      <c r="C6" s="22"/>
      <c r="D6" s="22"/>
      <c r="M6" s="2"/>
      <c r="N6" s="2"/>
      <c r="O6" s="2"/>
      <c r="P6" s="2"/>
      <c r="Z6" s="3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7" x14ac:dyDescent="0.35">
      <c r="A7" s="21"/>
      <c r="B7" s="22"/>
      <c r="C7" s="22"/>
      <c r="D7" s="22"/>
      <c r="M7" s="2"/>
      <c r="N7" s="2"/>
      <c r="O7" s="2"/>
      <c r="P7" s="2"/>
      <c r="Z7" s="3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7" x14ac:dyDescent="0.35">
      <c r="A8" s="21"/>
      <c r="B8" s="22"/>
      <c r="C8" s="22"/>
      <c r="D8" s="22"/>
      <c r="M8" s="2"/>
      <c r="N8" s="2"/>
      <c r="O8" s="2"/>
      <c r="P8" s="2"/>
      <c r="Z8" s="3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7" x14ac:dyDescent="0.35">
      <c r="A9" s="21"/>
      <c r="B9" s="22"/>
      <c r="C9" s="22"/>
      <c r="D9" s="22"/>
      <c r="M9" s="2"/>
      <c r="N9" s="2"/>
      <c r="O9" s="2"/>
      <c r="P9" s="2"/>
      <c r="Z9" s="3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7" x14ac:dyDescent="0.35">
      <c r="A10" s="21"/>
      <c r="B10" s="22"/>
      <c r="C10" s="22"/>
      <c r="D10" s="22"/>
      <c r="M10" s="2"/>
      <c r="N10" s="2"/>
      <c r="O10" s="2"/>
      <c r="P10" s="2"/>
      <c r="Z10" s="3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7" x14ac:dyDescent="0.35">
      <c r="A11" s="21"/>
      <c r="B11" s="22"/>
      <c r="C11" s="22"/>
      <c r="D11" s="22"/>
      <c r="M11" s="2"/>
      <c r="N11" s="2"/>
      <c r="O11" s="2"/>
      <c r="P11" s="2"/>
      <c r="Z11" s="3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7" x14ac:dyDescent="0.35">
      <c r="A12" s="21"/>
      <c r="B12" s="22"/>
      <c r="C12" s="22"/>
      <c r="D12" s="22"/>
      <c r="M12" s="2"/>
      <c r="N12" s="2"/>
      <c r="O12" s="2"/>
      <c r="P12" s="2"/>
      <c r="Z12" s="3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7" x14ac:dyDescent="0.35">
      <c r="A13" s="21"/>
      <c r="B13" s="22"/>
      <c r="C13" s="22"/>
      <c r="D13" s="22"/>
      <c r="M13" s="2"/>
      <c r="N13" s="2"/>
      <c r="O13" s="2"/>
      <c r="P13" s="2"/>
      <c r="Z13" s="3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7" x14ac:dyDescent="0.35">
      <c r="A14" s="21"/>
      <c r="B14" s="22"/>
      <c r="C14" s="22"/>
      <c r="D14" s="22"/>
      <c r="M14" s="2"/>
      <c r="N14" s="2"/>
      <c r="O14" s="2"/>
      <c r="P14" s="2"/>
      <c r="Z14" s="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7" x14ac:dyDescent="0.35">
      <c r="A15" s="21"/>
      <c r="B15" s="22"/>
      <c r="C15" s="22"/>
      <c r="D15" s="26"/>
      <c r="M15" s="2"/>
      <c r="N15" s="2"/>
      <c r="O15" s="2"/>
      <c r="P15" s="2"/>
      <c r="Z15" s="3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7" x14ac:dyDescent="0.35">
      <c r="A16" s="21"/>
      <c r="B16" s="22"/>
      <c r="C16" s="22"/>
      <c r="D16" s="26"/>
      <c r="M16" s="2"/>
      <c r="N16" s="2"/>
      <c r="O16" s="2"/>
      <c r="P16" s="2"/>
      <c r="Z16" s="3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35">
      <c r="A17" s="21"/>
      <c r="B17" s="22"/>
      <c r="C17" s="22"/>
      <c r="D17" s="26"/>
      <c r="M17" s="2"/>
      <c r="N17" s="2"/>
      <c r="O17" s="2"/>
      <c r="P17" s="2"/>
      <c r="Z17" s="3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5" thickBot="1" x14ac:dyDescent="0.4">
      <c r="A18" s="23"/>
      <c r="B18" s="24"/>
      <c r="C18" s="24"/>
      <c r="D18" s="27"/>
      <c r="M18" s="2"/>
      <c r="N18" s="2"/>
      <c r="O18" s="2"/>
      <c r="P18" s="2"/>
      <c r="Z18" s="3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35">
      <c r="A19" s="3"/>
      <c r="C19" s="2"/>
      <c r="D19" s="2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Z19" s="3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s="3" customFormat="1" x14ac:dyDescent="0.35">
      <c r="A20"/>
      <c r="B20"/>
      <c r="C20"/>
      <c r="D20"/>
      <c r="E20"/>
      <c r="G20" s="7"/>
      <c r="H20" s="7"/>
      <c r="I20" s="7"/>
      <c r="J20" s="7"/>
      <c r="K20" s="7"/>
      <c r="L20" s="7"/>
      <c r="M20" s="7"/>
      <c r="N20" s="7"/>
      <c r="O20" s="7"/>
      <c r="P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35">
      <c r="A21" s="3"/>
      <c r="C21" s="2"/>
      <c r="D21" s="2"/>
      <c r="E21" s="2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Z21" s="3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35">
      <c r="A22" s="14"/>
      <c r="B22" s="14" t="s">
        <v>0</v>
      </c>
      <c r="C22" s="14"/>
      <c r="D22" s="14"/>
      <c r="E22" s="2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Z22" s="3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3" customFormat="1" ht="67" customHeight="1" x14ac:dyDescent="0.35">
      <c r="A23" s="15"/>
      <c r="B23" s="15" t="s">
        <v>7</v>
      </c>
      <c r="C23" s="15" t="s">
        <v>8</v>
      </c>
      <c r="D23" s="15" t="s">
        <v>9</v>
      </c>
      <c r="E23" s="28" t="s">
        <v>10</v>
      </c>
      <c r="G23" s="7"/>
      <c r="H23" s="7"/>
      <c r="I23" s="7"/>
      <c r="J23" s="7"/>
      <c r="K23" s="7"/>
      <c r="L23" s="7"/>
      <c r="M23" s="7"/>
      <c r="N23" s="7"/>
      <c r="O23" s="7"/>
      <c r="P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</row>
    <row r="24" spans="1:42" x14ac:dyDescent="0.35">
      <c r="A24" s="14" t="str">
        <f t="shared" ref="A24:A39" si="0">+A3</f>
        <v>Voorbeeld</v>
      </c>
      <c r="B24" s="16">
        <f>B3-D3</f>
        <v>100</v>
      </c>
      <c r="C24" s="16">
        <f t="shared" ref="C24:C39" si="1">+C3</f>
        <v>500</v>
      </c>
      <c r="D24" s="16">
        <f>-D3</f>
        <v>-200</v>
      </c>
      <c r="E24" s="25">
        <f>B24+C24</f>
        <v>600</v>
      </c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Z24" s="3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x14ac:dyDescent="0.35">
      <c r="A25" s="14">
        <f t="shared" si="0"/>
        <v>0</v>
      </c>
      <c r="B25" s="16">
        <f t="shared" ref="B25:B39" si="2">B4-D4</f>
        <v>0</v>
      </c>
      <c r="C25" s="16">
        <f t="shared" si="1"/>
        <v>0</v>
      </c>
      <c r="D25" s="16">
        <f t="shared" ref="D25:D39" si="3">-D4</f>
        <v>0</v>
      </c>
      <c r="E25" s="25">
        <f t="shared" ref="E25:E39" si="4">B25+C25</f>
        <v>0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Z25" s="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35">
      <c r="A26" s="14">
        <f t="shared" si="0"/>
        <v>0</v>
      </c>
      <c r="B26" s="16">
        <f t="shared" si="2"/>
        <v>0</v>
      </c>
      <c r="C26" s="16">
        <f t="shared" si="1"/>
        <v>0</v>
      </c>
      <c r="D26" s="16">
        <f t="shared" si="3"/>
        <v>0</v>
      </c>
      <c r="E26" s="25">
        <f t="shared" si="4"/>
        <v>0</v>
      </c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Z26" s="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x14ac:dyDescent="0.35">
      <c r="A27" s="14">
        <f t="shared" si="0"/>
        <v>0</v>
      </c>
      <c r="B27" s="16">
        <f t="shared" si="2"/>
        <v>0</v>
      </c>
      <c r="C27" s="16">
        <f t="shared" si="1"/>
        <v>0</v>
      </c>
      <c r="D27" s="16">
        <f t="shared" si="3"/>
        <v>0</v>
      </c>
      <c r="E27" s="25">
        <f t="shared" si="4"/>
        <v>0</v>
      </c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Z27" s="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35">
      <c r="A28" s="14">
        <f t="shared" si="0"/>
        <v>0</v>
      </c>
      <c r="B28" s="16">
        <f t="shared" si="2"/>
        <v>0</v>
      </c>
      <c r="C28" s="16">
        <f t="shared" si="1"/>
        <v>0</v>
      </c>
      <c r="D28" s="16">
        <f t="shared" si="3"/>
        <v>0</v>
      </c>
      <c r="E28" s="25">
        <f t="shared" si="4"/>
        <v>0</v>
      </c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Z28" s="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35">
      <c r="A29" s="14">
        <f t="shared" si="0"/>
        <v>0</v>
      </c>
      <c r="B29" s="16">
        <f t="shared" si="2"/>
        <v>0</v>
      </c>
      <c r="C29" s="16">
        <f t="shared" si="1"/>
        <v>0</v>
      </c>
      <c r="D29" s="16">
        <f t="shared" si="3"/>
        <v>0</v>
      </c>
      <c r="E29" s="25">
        <f t="shared" si="4"/>
        <v>0</v>
      </c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Z29" s="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35">
      <c r="A30" s="14">
        <f t="shared" si="0"/>
        <v>0</v>
      </c>
      <c r="B30" s="16">
        <f t="shared" si="2"/>
        <v>0</v>
      </c>
      <c r="C30" s="16">
        <f t="shared" si="1"/>
        <v>0</v>
      </c>
      <c r="D30" s="16">
        <f t="shared" si="3"/>
        <v>0</v>
      </c>
      <c r="E30" s="25">
        <f t="shared" si="4"/>
        <v>0</v>
      </c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Z30" s="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35">
      <c r="A31" s="14">
        <f t="shared" si="0"/>
        <v>0</v>
      </c>
      <c r="B31" s="16">
        <f t="shared" si="2"/>
        <v>0</v>
      </c>
      <c r="C31" s="16">
        <f t="shared" si="1"/>
        <v>0</v>
      </c>
      <c r="D31" s="16">
        <f t="shared" si="3"/>
        <v>0</v>
      </c>
      <c r="E31" s="25">
        <f t="shared" si="4"/>
        <v>0</v>
      </c>
      <c r="F31" s="3"/>
      <c r="G31" s="7"/>
      <c r="H31" s="7"/>
      <c r="I31" s="7"/>
      <c r="J31" s="7"/>
      <c r="K31" s="7"/>
      <c r="L31" s="7"/>
      <c r="M31" s="7"/>
      <c r="N31" s="7"/>
      <c r="O31" s="7"/>
      <c r="P31" s="7"/>
      <c r="Z31" s="3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x14ac:dyDescent="0.35">
      <c r="A32" s="14">
        <f t="shared" si="0"/>
        <v>0</v>
      </c>
      <c r="B32" s="16">
        <f t="shared" si="2"/>
        <v>0</v>
      </c>
      <c r="C32" s="16">
        <f t="shared" si="1"/>
        <v>0</v>
      </c>
      <c r="D32" s="16">
        <f t="shared" si="3"/>
        <v>0</v>
      </c>
      <c r="E32" s="25">
        <f t="shared" si="4"/>
        <v>0</v>
      </c>
      <c r="F32" s="3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47" ht="16" x14ac:dyDescent="0.4">
      <c r="A33" s="14">
        <f t="shared" si="0"/>
        <v>0</v>
      </c>
      <c r="B33" s="16">
        <f t="shared" si="2"/>
        <v>0</v>
      </c>
      <c r="C33" s="16">
        <f t="shared" si="1"/>
        <v>0</v>
      </c>
      <c r="D33" s="16">
        <f t="shared" si="3"/>
        <v>0</v>
      </c>
      <c r="E33" s="25">
        <f t="shared" si="4"/>
        <v>0</v>
      </c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Z33" s="4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7" x14ac:dyDescent="0.35">
      <c r="A34" s="14">
        <f t="shared" si="0"/>
        <v>0</v>
      </c>
      <c r="B34" s="16">
        <f t="shared" si="2"/>
        <v>0</v>
      </c>
      <c r="C34" s="16">
        <f t="shared" si="1"/>
        <v>0</v>
      </c>
      <c r="D34" s="16">
        <f t="shared" si="3"/>
        <v>0</v>
      </c>
      <c r="E34" s="25">
        <f t="shared" si="4"/>
        <v>0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Z34" s="3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7" x14ac:dyDescent="0.35">
      <c r="A35" s="14">
        <f t="shared" si="0"/>
        <v>0</v>
      </c>
      <c r="B35" s="16">
        <f t="shared" si="2"/>
        <v>0</v>
      </c>
      <c r="C35" s="16">
        <f t="shared" si="1"/>
        <v>0</v>
      </c>
      <c r="D35" s="16">
        <f t="shared" si="3"/>
        <v>0</v>
      </c>
      <c r="E35" s="25">
        <f t="shared" si="4"/>
        <v>0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Z35" s="3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7" x14ac:dyDescent="0.35">
      <c r="A36" s="14">
        <f t="shared" si="0"/>
        <v>0</v>
      </c>
      <c r="B36" s="16">
        <f t="shared" si="2"/>
        <v>0</v>
      </c>
      <c r="C36" s="16">
        <f t="shared" si="1"/>
        <v>0</v>
      </c>
      <c r="D36" s="16">
        <f t="shared" si="3"/>
        <v>0</v>
      </c>
      <c r="E36" s="25">
        <f t="shared" si="4"/>
        <v>0</v>
      </c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Z36" s="3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7" x14ac:dyDescent="0.35">
      <c r="A37" s="14">
        <f t="shared" si="0"/>
        <v>0</v>
      </c>
      <c r="B37" s="16">
        <f t="shared" si="2"/>
        <v>0</v>
      </c>
      <c r="C37" s="16">
        <f t="shared" si="1"/>
        <v>0</v>
      </c>
      <c r="D37" s="16">
        <f t="shared" si="3"/>
        <v>0</v>
      </c>
      <c r="E37" s="25">
        <f t="shared" si="4"/>
        <v>0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Z37" s="3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7" x14ac:dyDescent="0.35">
      <c r="A38" s="14">
        <f t="shared" si="0"/>
        <v>0</v>
      </c>
      <c r="B38" s="16">
        <f t="shared" si="2"/>
        <v>0</v>
      </c>
      <c r="C38" s="16">
        <f t="shared" si="1"/>
        <v>0</v>
      </c>
      <c r="D38" s="16">
        <f t="shared" si="3"/>
        <v>0</v>
      </c>
      <c r="E38" s="25">
        <f t="shared" si="4"/>
        <v>0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Z38" s="3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7" x14ac:dyDescent="0.35">
      <c r="A39" s="14">
        <f t="shared" si="0"/>
        <v>0</v>
      </c>
      <c r="B39" s="16">
        <f t="shared" si="2"/>
        <v>0</v>
      </c>
      <c r="C39" s="16">
        <f t="shared" si="1"/>
        <v>0</v>
      </c>
      <c r="D39" s="16">
        <f t="shared" si="3"/>
        <v>0</v>
      </c>
      <c r="E39" s="25">
        <f t="shared" si="4"/>
        <v>0</v>
      </c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Z39" s="3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7" x14ac:dyDescent="0.35">
      <c r="A40" s="3"/>
      <c r="C40" s="1"/>
      <c r="D40" s="1"/>
      <c r="E40" s="1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Z40" s="3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7" x14ac:dyDescent="0.35">
      <c r="A41" s="11" t="s">
        <v>1</v>
      </c>
      <c r="B41" s="11"/>
      <c r="C41" s="11"/>
      <c r="D41" s="1"/>
      <c r="E41" s="1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Z41" s="3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7" ht="83" x14ac:dyDescent="0.35">
      <c r="A42" s="12"/>
      <c r="B42" s="12" t="s">
        <v>2</v>
      </c>
      <c r="C42" s="12" t="s">
        <v>3</v>
      </c>
      <c r="D42" s="1"/>
      <c r="E42" s="1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Z42" s="3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7" x14ac:dyDescent="0.35">
      <c r="A43" s="11" t="str">
        <f t="shared" ref="A43:A58" si="5">+A3</f>
        <v>Voorbeeld</v>
      </c>
      <c r="B43" s="13">
        <f t="shared" ref="B43:B58" si="6">IF(B3&gt;0,+B24/B3,0)</f>
        <v>0.33333333333333331</v>
      </c>
      <c r="C43" s="13">
        <f>IF(E24&gt;0,+B24/E24,0)</f>
        <v>0.16666666666666666</v>
      </c>
      <c r="D43" s="1"/>
      <c r="E43" s="1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Z43" s="3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7" x14ac:dyDescent="0.35">
      <c r="A44" s="11">
        <f t="shared" si="5"/>
        <v>0</v>
      </c>
      <c r="B44" s="13">
        <f t="shared" si="6"/>
        <v>0</v>
      </c>
      <c r="C44" s="13">
        <f>IF(E25&gt;0,+B25/E25,0)</f>
        <v>0</v>
      </c>
      <c r="D44" s="1"/>
      <c r="E44" s="1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Z44" s="3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7" x14ac:dyDescent="0.35">
      <c r="A45" s="11">
        <f t="shared" si="5"/>
        <v>0</v>
      </c>
      <c r="B45" s="13">
        <f t="shared" si="6"/>
        <v>0</v>
      </c>
      <c r="C45" s="13">
        <f t="shared" ref="C45:C58" si="7">IF(E26&gt;0,+B26/E26,0)</f>
        <v>0</v>
      </c>
      <c r="D45" s="1"/>
      <c r="E45" s="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Z45" s="3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7" x14ac:dyDescent="0.35">
      <c r="A46" s="11">
        <f t="shared" si="5"/>
        <v>0</v>
      </c>
      <c r="B46" s="13">
        <f t="shared" si="6"/>
        <v>0</v>
      </c>
      <c r="C46" s="13">
        <f t="shared" si="7"/>
        <v>0</v>
      </c>
      <c r="D46" s="6"/>
      <c r="E46" s="6"/>
      <c r="F46" s="3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47" x14ac:dyDescent="0.35">
      <c r="A47" s="11">
        <f t="shared" si="5"/>
        <v>0</v>
      </c>
      <c r="B47" s="13">
        <f t="shared" si="6"/>
        <v>0</v>
      </c>
      <c r="C47" s="13">
        <f>IF(E28&gt;0,+B28/E28,0)</f>
        <v>0</v>
      </c>
      <c r="D47" s="5"/>
      <c r="E47" s="5"/>
      <c r="F47" s="3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47" ht="16" x14ac:dyDescent="0.4">
      <c r="A48" s="11">
        <f t="shared" si="5"/>
        <v>0</v>
      </c>
      <c r="B48" s="13">
        <f t="shared" si="6"/>
        <v>0</v>
      </c>
      <c r="C48" s="13">
        <f>IF(E29&gt;0,+B29/E29,0)</f>
        <v>0</v>
      </c>
      <c r="D48" s="3"/>
      <c r="E48" s="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2" x14ac:dyDescent="0.35">
      <c r="A49" s="11">
        <f t="shared" si="5"/>
        <v>0</v>
      </c>
      <c r="B49" s="13">
        <f t="shared" si="6"/>
        <v>0</v>
      </c>
      <c r="C49" s="13">
        <f t="shared" si="7"/>
        <v>0</v>
      </c>
      <c r="D49" s="1"/>
      <c r="E49" s="1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Z49" s="3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x14ac:dyDescent="0.35">
      <c r="A50" s="11">
        <f t="shared" si="5"/>
        <v>0</v>
      </c>
      <c r="B50" s="13">
        <f t="shared" si="6"/>
        <v>0</v>
      </c>
      <c r="C50" s="13">
        <f t="shared" si="7"/>
        <v>0</v>
      </c>
      <c r="D50" s="1"/>
      <c r="E50" s="1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Z50" s="3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x14ac:dyDescent="0.35">
      <c r="A51" s="11">
        <f t="shared" si="5"/>
        <v>0</v>
      </c>
      <c r="B51" s="13">
        <f t="shared" si="6"/>
        <v>0</v>
      </c>
      <c r="C51" s="13">
        <f t="shared" si="7"/>
        <v>0</v>
      </c>
      <c r="D51" s="1"/>
      <c r="E51" s="1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Z51" s="3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x14ac:dyDescent="0.35">
      <c r="A52" s="11">
        <f t="shared" si="5"/>
        <v>0</v>
      </c>
      <c r="B52" s="13">
        <f t="shared" si="6"/>
        <v>0</v>
      </c>
      <c r="C52" s="13">
        <f t="shared" si="7"/>
        <v>0</v>
      </c>
      <c r="D52" s="1"/>
      <c r="E52" s="1"/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Z52" s="3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x14ac:dyDescent="0.35">
      <c r="A53" s="11">
        <f t="shared" si="5"/>
        <v>0</v>
      </c>
      <c r="B53" s="13">
        <f t="shared" si="6"/>
        <v>0</v>
      </c>
      <c r="C53" s="13">
        <f t="shared" si="7"/>
        <v>0</v>
      </c>
      <c r="D53" s="1"/>
      <c r="E53" s="1"/>
      <c r="F53" s="3"/>
      <c r="G53" s="1"/>
      <c r="H53" s="1"/>
      <c r="I53" s="1"/>
      <c r="J53" s="1"/>
      <c r="K53" s="1"/>
      <c r="L53" s="1"/>
      <c r="M53" s="1"/>
      <c r="N53" s="1"/>
      <c r="O53" s="1"/>
      <c r="P53" s="1"/>
      <c r="Z53" s="3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x14ac:dyDescent="0.35">
      <c r="A54" s="11">
        <f t="shared" si="5"/>
        <v>0</v>
      </c>
      <c r="B54" s="13">
        <f t="shared" si="6"/>
        <v>0</v>
      </c>
      <c r="C54" s="13">
        <f t="shared" si="7"/>
        <v>0</v>
      </c>
      <c r="D54" s="1"/>
      <c r="E54" s="1"/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Z54" s="3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x14ac:dyDescent="0.35">
      <c r="A55" s="11">
        <f t="shared" si="5"/>
        <v>0</v>
      </c>
      <c r="B55" s="13">
        <f t="shared" si="6"/>
        <v>0</v>
      </c>
      <c r="C55" s="13">
        <f t="shared" si="7"/>
        <v>0</v>
      </c>
      <c r="D55" s="1"/>
      <c r="E55" s="1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Z55" s="3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x14ac:dyDescent="0.35">
      <c r="A56" s="11">
        <f t="shared" si="5"/>
        <v>0</v>
      </c>
      <c r="B56" s="13">
        <f t="shared" si="6"/>
        <v>0</v>
      </c>
      <c r="C56" s="13">
        <f t="shared" si="7"/>
        <v>0</v>
      </c>
      <c r="D56" s="1"/>
      <c r="E56" s="1"/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Z56" s="3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35">
      <c r="A57" s="11">
        <f t="shared" si="5"/>
        <v>0</v>
      </c>
      <c r="B57" s="13">
        <f t="shared" si="6"/>
        <v>0</v>
      </c>
      <c r="C57" s="13">
        <f t="shared" si="7"/>
        <v>0</v>
      </c>
      <c r="D57" s="1"/>
      <c r="E57" s="1"/>
      <c r="F57" s="3"/>
      <c r="G57" s="1"/>
      <c r="H57" s="1"/>
      <c r="I57" s="1"/>
      <c r="J57" s="1"/>
      <c r="K57" s="1"/>
      <c r="L57" s="1"/>
      <c r="M57" s="1"/>
      <c r="N57" s="1"/>
      <c r="O57" s="1"/>
      <c r="P57" s="1"/>
      <c r="Z57" s="3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 x14ac:dyDescent="0.35">
      <c r="A58" s="11">
        <f t="shared" si="5"/>
        <v>0</v>
      </c>
      <c r="B58" s="13">
        <f t="shared" si="6"/>
        <v>0</v>
      </c>
      <c r="C58" s="13">
        <f t="shared" si="7"/>
        <v>0</v>
      </c>
      <c r="D58" s="1"/>
      <c r="E58" s="1"/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Z58" s="3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 x14ac:dyDescent="0.35">
      <c r="A59" s="3"/>
      <c r="C59" s="1"/>
      <c r="D59" s="1"/>
      <c r="E59" s="1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Z59" s="3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x14ac:dyDescent="0.35">
      <c r="A60" s="3"/>
      <c r="C60" s="1"/>
      <c r="D60" s="1"/>
      <c r="E60" s="1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Z60" s="3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x14ac:dyDescent="0.35">
      <c r="A61" s="3"/>
      <c r="B61" s="6"/>
      <c r="C61" s="6"/>
      <c r="D61" s="6"/>
      <c r="E61" s="6"/>
      <c r="F61" s="3"/>
      <c r="G61" s="6"/>
      <c r="H61" s="6"/>
      <c r="I61" s="6"/>
      <c r="J61" s="6"/>
      <c r="K61" s="6"/>
      <c r="L61" s="6"/>
      <c r="M61" s="6"/>
      <c r="N61" s="6"/>
      <c r="O61" s="6"/>
      <c r="P61" s="6"/>
    </row>
  </sheetData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PanelenEnTeruglevering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van Zuilekom</dc:creator>
  <cp:lastModifiedBy>Kasper van Zuilekom</cp:lastModifiedBy>
  <cp:lastPrinted>2026-04-09T11:34:06Z</cp:lastPrinted>
  <dcterms:created xsi:type="dcterms:W3CDTF">2026-01-09T07:39:52Z</dcterms:created>
  <dcterms:modified xsi:type="dcterms:W3CDTF">2026-05-04T18:06:22Z</dcterms:modified>
</cp:coreProperties>
</file>